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filterPrivacy="1"/>
  <xr:revisionPtr revIDLastSave="0" documentId="8_{13CF89BB-329C-8D4C-80B1-7FD80036F9C3}" xr6:coauthVersionLast="47" xr6:coauthVersionMax="47" xr10:uidLastSave="{00000000-0000-0000-0000-000000000000}"/>
  <bookViews>
    <workbookView xWindow="0" yWindow="760" windowWidth="34560" windowHeight="20640" xr2:uid="{00000000-000D-0000-FFFF-FFFF00000000}"/>
  </bookViews>
  <sheets>
    <sheet name="Pakkumuse esitamise v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K27" i="1" s="1"/>
  <c r="K28" i="1"/>
  <c r="K26" i="1"/>
  <c r="K25" i="1"/>
  <c r="K24" i="1"/>
  <c r="K19" i="1"/>
  <c r="K18" i="1"/>
  <c r="K14" i="1"/>
  <c r="K11" i="1"/>
</calcChain>
</file>

<file path=xl/sharedStrings.xml><?xml version="1.0" encoding="utf-8"?>
<sst xmlns="http://schemas.openxmlformats.org/spreadsheetml/2006/main" count="95" uniqueCount="90">
  <si>
    <t>Toote nimetus</t>
  </si>
  <si>
    <t>Toidukorra toitude kirjeldused</t>
  </si>
  <si>
    <t>hommikusöök</t>
  </si>
  <si>
    <t>lõunasöök</t>
  </si>
  <si>
    <t>õhtusöök</t>
  </si>
  <si>
    <t>toidupakk</t>
  </si>
  <si>
    <t xml:space="preserve">võileib </t>
  </si>
  <si>
    <t>salat</t>
  </si>
  <si>
    <t>puuvili</t>
  </si>
  <si>
    <t>jook</t>
  </si>
  <si>
    <t>magustoit</t>
  </si>
  <si>
    <t>puder, võileivamaterjal, kohv/tee</t>
  </si>
  <si>
    <t>supp, praad, magustoit, jook</t>
  </si>
  <si>
    <t>praad, puuvili, jook</t>
  </si>
  <si>
    <t>Toidukorra kirjeldus näidis</t>
  </si>
  <si>
    <t>Portsjoni suurus iga toidu kohta (netokaal g/ml)</t>
  </si>
  <si>
    <t>Üldkirjeldus</t>
  </si>
  <si>
    <t>lõuna- või õhtusöök</t>
  </si>
  <si>
    <t>ühe inimese ühe töötunni hind</t>
  </si>
  <si>
    <t>teenindus/serveerimine</t>
  </si>
  <si>
    <t>teenindus/ serveerimine</t>
  </si>
  <si>
    <t>kohv/tee 200 ml</t>
  </si>
  <si>
    <t xml:space="preserve">Toidukorra kaal kokku g või ml </t>
  </si>
  <si>
    <t>Toidukorra/toidu hind km-ta</t>
  </si>
  <si>
    <t>šokolaad "Snickers" või samaväärne</t>
  </si>
  <si>
    <t>500 ml Coca Cola või samaväärne</t>
  </si>
  <si>
    <t>üks päev (töötajad ja koostööpartnerid)</t>
  </si>
  <si>
    <t>Kui pakkuja esitab pakkumuse mitmele riigihanke osale, palume esitada igas riigihanke osas ERALDI täidetud vorm!</t>
  </si>
  <si>
    <t xml:space="preserve">Täita tuleb KÕIK tabelis toodud lahtrid, sh tuleb esitada kirjeldus pakutud toitude kohta! </t>
  </si>
  <si>
    <t>Palun ära muuda siin olevat valemit!</t>
  </si>
  <si>
    <t>üks päev (kinnipeetavad)*</t>
  </si>
  <si>
    <t>Riigihanke osad 6-24 - toitlustusteenuse tellimine (igapäevane) erinevates kohtades - pakkumuse esitamise vorm</t>
  </si>
  <si>
    <r>
      <t>KOGUMAKSUMUS KÄIBEMAKSUTA KOKKU (toodud maksumus tuleb sisestada ka riigihangete registri pakkumuse maksumuse vormile).</t>
    </r>
    <r>
      <rPr>
        <b/>
        <sz val="14"/>
        <color rgb="FFFF0000"/>
        <rFont val="Calibri"/>
        <family val="2"/>
        <charset val="186"/>
        <scheme val="minor"/>
      </rPr>
      <t xml:space="preserve"> NB! Kuulub hindamisele!</t>
    </r>
  </si>
  <si>
    <t>** Eritoitlaste toidu maksumus peab olema sama, mis nn tavatoidu maksumus. Eritoidu vajadus täpsustatakse tellimuses.</t>
  </si>
  <si>
    <t>***Kõik maksumused palume esitada käibemaksuta!</t>
  </si>
  <si>
    <t>puder  vähemalt 300 g</t>
  </si>
  <si>
    <t>võileib vähemalt 200 g</t>
  </si>
  <si>
    <t>supp vähemalt 350 g, leib vähemalt 50 g</t>
  </si>
  <si>
    <t>pearoog/praad vähemalt 500 g</t>
  </si>
  <si>
    <t>magustoit vähemalt 150 g</t>
  </si>
  <si>
    <t>jook (piim/keefir/mahl) vähemalt 200 ml</t>
  </si>
  <si>
    <t>* Riigihanke osas 8 peab kinnipeetavatele toidu portsioneerimine toimuma kohapeal pakkuja poolt ja see maksumus peab sisalduma märgitud toidu hinnas.</t>
  </si>
  <si>
    <t>vähemalt 200 g</t>
  </si>
  <si>
    <t>vähemalt 150 g</t>
  </si>
  <si>
    <t>Pakkuja nimi: Fredo Restoranid OÜ</t>
  </si>
  <si>
    <t>Riigihanke osa 6</t>
  </si>
  <si>
    <t>101/9,4</t>
  </si>
  <si>
    <t>45/ 1,2</t>
  </si>
  <si>
    <t>Energia sisaldus 100 gr kohta kcal</t>
  </si>
  <si>
    <t>80,4/209</t>
  </si>
  <si>
    <t>225/131/16,3</t>
  </si>
  <si>
    <t>Tiramisu värskete marjadega</t>
  </si>
  <si>
    <t>150g</t>
  </si>
  <si>
    <t>200ml</t>
  </si>
  <si>
    <t>Keefir 2,5%</t>
  </si>
  <si>
    <t>Eestipärane kartulisalat</t>
  </si>
  <si>
    <t>200g</t>
  </si>
  <si>
    <t>Müslibatoon, šokolaadi ja maapähklitega, tüüp 'Corny'</t>
  </si>
  <si>
    <t>50g</t>
  </si>
  <si>
    <t>Jäätee</t>
  </si>
  <si>
    <t>Banaan</t>
  </si>
  <si>
    <t>500 ml</t>
  </si>
  <si>
    <t>281/131/18/74/30,1/</t>
  </si>
  <si>
    <t>67/242/308/64</t>
  </si>
  <si>
    <t xml:space="preserve">124/235/1,2 </t>
  </si>
  <si>
    <t>Croissant Prossuto Cotto juustuga</t>
  </si>
  <si>
    <t>200 ml /200ml</t>
  </si>
  <si>
    <t>Krõbe kanaliha šnitsel, ahjukartuli ja toorsalatiga (tomati-kurgisalat), külm jogurtikaste</t>
  </si>
  <si>
    <t>520g</t>
  </si>
  <si>
    <t>220g</t>
  </si>
  <si>
    <t>620g/500 ml</t>
  </si>
  <si>
    <t>550g/200ml</t>
  </si>
  <si>
    <t>850g/200ml</t>
  </si>
  <si>
    <t>650g/500ml</t>
  </si>
  <si>
    <t>300g/30g</t>
  </si>
  <si>
    <t>530g/200ml</t>
  </si>
  <si>
    <t>Klassikaline seljanka/Leib, hapukoor</t>
  </si>
  <si>
    <t>350g/30g/ 50g</t>
  </si>
  <si>
    <t>1100g/200 ml</t>
  </si>
  <si>
    <t>Kolmeviljahelbepuder, toormoos, leib, sai, maitsevõi,  lehtsalat, viilutatud kurk, tomat, juust, sink,  kohv, piim, suhkur/tee suhkur, sidrun</t>
  </si>
  <si>
    <t>300g/30g/250g/200ml</t>
  </si>
  <si>
    <t>300g/ 500g/100g/200 ml</t>
  </si>
  <si>
    <t>500g/300g/ 200g/500ml</t>
  </si>
  <si>
    <t>Muna-peekoni pehmik</t>
  </si>
  <si>
    <t>Kaerahelbepuder, maasikamoos</t>
  </si>
  <si>
    <t>Kohv/tee piim, mesi, sidrun, suhkur</t>
  </si>
  <si>
    <t>Borš, Pilaff sealihaga + värske salat, meekook, kakao</t>
  </si>
  <si>
    <t>Böfstroogranov, basmati riis ja salatiga, apelsin, karastusjook</t>
  </si>
  <si>
    <t>Hinnad 2025 THI 3.5</t>
  </si>
  <si>
    <t>Edastan ka eraldi hinnad "üks päev (töötajad ja koostööpartnerid)": - supp vähemalt 350 g, leib vähemalt 50 g - 2,85 eurot käibemaksuta - pearoog/praad vähemalt 500 g - 5,69 eurot käibemaksuta - magustoit vähemalt 150 g - 1,81 eurot käibemaksuta - jook (piim/keefir/mahl) vähemalt 200 ml - 0,52 eurot käibemaksuta.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</si>
</sst>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1"/>
      <color rgb="FFFF0000"/>
      <name val="Arial"/>
      <family val="2"/>
      <charset val="186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u/>
      <sz val="1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6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vertical="center"/>
    </xf>
    <xf numFmtId="0" fontId="7" fillId="0" borderId="0" xfId="0" applyFont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6" xfId="0" applyFill="1" applyBorder="1"/>
    <xf numFmtId="164" fontId="0" fillId="7" borderId="1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right"/>
    </xf>
    <xf numFmtId="164" fontId="0" fillId="5" borderId="3" xfId="0" applyNumberFormat="1" applyFill="1" applyBorder="1" applyAlignment="1">
      <alignment horizontal="right"/>
    </xf>
    <xf numFmtId="164" fontId="0" fillId="5" borderId="4" xfId="0" applyNumberFormat="1" applyFill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0" fillId="4" borderId="5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 wrapText="1"/>
    </xf>
    <xf numFmtId="164" fontId="0" fillId="6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top"/>
      <protection locked="0"/>
    </xf>
    <xf numFmtId="0" fontId="9" fillId="0" borderId="0" xfId="0" applyFont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="75" zoomScaleNormal="90" workbookViewId="0">
      <selection activeCell="A34" sqref="A34"/>
    </sheetView>
  </sheetViews>
  <sheetFormatPr baseColWidth="10" defaultColWidth="8.83203125" defaultRowHeight="15" x14ac:dyDescent="0.2"/>
  <cols>
    <col min="1" max="1" width="24.6640625" customWidth="1"/>
    <col min="2" max="2" width="16.83203125" customWidth="1"/>
    <col min="3" max="3" width="40.5" customWidth="1"/>
    <col min="4" max="4" width="93" bestFit="1" customWidth="1"/>
    <col min="5" max="5" width="24" customWidth="1"/>
    <col min="6" max="6" width="16.83203125" customWidth="1"/>
    <col min="7" max="7" width="21.6640625" bestFit="1" customWidth="1"/>
    <col min="8" max="8" width="17.5" customWidth="1"/>
    <col min="11" max="11" width="23.33203125" bestFit="1" customWidth="1"/>
  </cols>
  <sheetData>
    <row r="1" spans="1:11" ht="16" x14ac:dyDescent="0.2">
      <c r="A1" s="45" t="s">
        <v>31</v>
      </c>
      <c r="B1" s="45"/>
      <c r="C1" s="45"/>
      <c r="D1" s="45"/>
      <c r="E1" s="45"/>
      <c r="F1" s="1"/>
    </row>
    <row r="2" spans="1:11" ht="16" x14ac:dyDescent="0.2">
      <c r="A2" s="57"/>
      <c r="B2" s="57"/>
      <c r="C2" s="57"/>
      <c r="D2" s="57"/>
      <c r="E2" s="57"/>
      <c r="F2" s="1"/>
    </row>
    <row r="3" spans="1:11" ht="16" x14ac:dyDescent="0.2">
      <c r="A3" s="55" t="s">
        <v>44</v>
      </c>
      <c r="B3" s="55"/>
      <c r="C3" s="55"/>
      <c r="D3" s="55"/>
      <c r="E3" s="55"/>
    </row>
    <row r="4" spans="1:11" ht="16" x14ac:dyDescent="0.2">
      <c r="A4" s="55" t="s">
        <v>45</v>
      </c>
      <c r="B4" s="55"/>
      <c r="C4" s="55"/>
      <c r="D4" s="55"/>
      <c r="E4" s="55"/>
    </row>
    <row r="5" spans="1:11" ht="16" x14ac:dyDescent="0.2">
      <c r="A5" s="56"/>
      <c r="B5" s="56"/>
      <c r="C5" s="56"/>
      <c r="D5" s="56"/>
      <c r="E5" s="56"/>
    </row>
    <row r="6" spans="1:11" ht="15.5" customHeight="1" x14ac:dyDescent="0.2">
      <c r="A6" s="44" t="s">
        <v>27</v>
      </c>
      <c r="B6" s="44"/>
      <c r="C6" s="44"/>
      <c r="D6" s="44"/>
      <c r="E6" s="44"/>
    </row>
    <row r="7" spans="1:11" ht="15.5" customHeight="1" x14ac:dyDescent="0.2">
      <c r="A7" s="44" t="s">
        <v>28</v>
      </c>
      <c r="B7" s="44"/>
      <c r="C7" s="44"/>
      <c r="D7" s="44"/>
      <c r="E7" s="44"/>
      <c r="F7" s="12"/>
    </row>
    <row r="8" spans="1:11" ht="16" x14ac:dyDescent="0.2">
      <c r="A8" s="1"/>
      <c r="B8" s="1"/>
      <c r="C8" s="1"/>
      <c r="D8" s="1"/>
      <c r="E8" s="1"/>
      <c r="F8" s="1"/>
    </row>
    <row r="9" spans="1:11" ht="20" x14ac:dyDescent="0.25">
      <c r="A9" s="1"/>
      <c r="B9" s="1"/>
      <c r="C9" s="1"/>
      <c r="D9" s="1"/>
      <c r="E9" s="1"/>
      <c r="F9" s="1"/>
      <c r="K9" s="58" t="s">
        <v>88</v>
      </c>
    </row>
    <row r="10" spans="1:11" s="3" customFormat="1" ht="30.5" customHeight="1" x14ac:dyDescent="0.2">
      <c r="A10" s="11" t="s">
        <v>16</v>
      </c>
      <c r="B10" s="11" t="s">
        <v>0</v>
      </c>
      <c r="C10" s="11" t="s">
        <v>14</v>
      </c>
      <c r="D10" s="11" t="s">
        <v>1</v>
      </c>
      <c r="E10" s="11" t="s">
        <v>15</v>
      </c>
      <c r="F10" s="11" t="s">
        <v>22</v>
      </c>
      <c r="G10" s="11" t="s">
        <v>48</v>
      </c>
      <c r="H10" s="11" t="s">
        <v>23</v>
      </c>
      <c r="K10" s="11" t="s">
        <v>23</v>
      </c>
    </row>
    <row r="11" spans="1:11" ht="16" x14ac:dyDescent="0.2">
      <c r="A11" s="29" t="s">
        <v>26</v>
      </c>
      <c r="B11" s="26" t="s">
        <v>2</v>
      </c>
      <c r="C11" s="4" t="s">
        <v>35</v>
      </c>
      <c r="D11" s="5" t="s">
        <v>84</v>
      </c>
      <c r="E11" s="16" t="s">
        <v>74</v>
      </c>
      <c r="F11" s="26" t="s">
        <v>75</v>
      </c>
      <c r="G11" s="16" t="s">
        <v>46</v>
      </c>
      <c r="H11" s="46">
        <v>5</v>
      </c>
      <c r="K11" s="59">
        <f>H11*1.035</f>
        <v>5.1749999999999998</v>
      </c>
    </row>
    <row r="12" spans="1:11" ht="16" x14ac:dyDescent="0.2">
      <c r="A12" s="30"/>
      <c r="B12" s="27"/>
      <c r="C12" s="4" t="s">
        <v>36</v>
      </c>
      <c r="D12" s="5" t="s">
        <v>65</v>
      </c>
      <c r="E12" s="16" t="s">
        <v>56</v>
      </c>
      <c r="F12" s="27"/>
      <c r="G12" s="16">
        <v>247</v>
      </c>
      <c r="H12" s="47"/>
      <c r="K12" s="59"/>
    </row>
    <row r="13" spans="1:11" ht="16" x14ac:dyDescent="0.2">
      <c r="A13" s="30"/>
      <c r="B13" s="28"/>
      <c r="C13" s="4" t="s">
        <v>21</v>
      </c>
      <c r="D13" s="5" t="s">
        <v>85</v>
      </c>
      <c r="E13" s="16" t="s">
        <v>66</v>
      </c>
      <c r="F13" s="28"/>
      <c r="G13" s="16" t="s">
        <v>47</v>
      </c>
      <c r="H13" s="48"/>
      <c r="K13" s="59"/>
    </row>
    <row r="14" spans="1:11" s="2" customFormat="1" ht="16" x14ac:dyDescent="0.2">
      <c r="A14" s="30"/>
      <c r="B14" s="29" t="s">
        <v>17</v>
      </c>
      <c r="C14" s="4" t="s">
        <v>37</v>
      </c>
      <c r="D14" s="4" t="s">
        <v>76</v>
      </c>
      <c r="E14" s="17" t="s">
        <v>77</v>
      </c>
      <c r="F14" s="29" t="s">
        <v>78</v>
      </c>
      <c r="G14" s="17" t="s">
        <v>49</v>
      </c>
      <c r="H14" s="49">
        <v>10.5</v>
      </c>
      <c r="K14" s="60">
        <f>H14*1.035</f>
        <v>10.8675</v>
      </c>
    </row>
    <row r="15" spans="1:11" x14ac:dyDescent="0.2">
      <c r="A15" s="30"/>
      <c r="B15" s="30"/>
      <c r="C15" s="5" t="s">
        <v>38</v>
      </c>
      <c r="D15" s="5" t="s">
        <v>67</v>
      </c>
      <c r="E15" s="16" t="s">
        <v>68</v>
      </c>
      <c r="F15" s="30"/>
      <c r="G15" s="16" t="s">
        <v>50</v>
      </c>
      <c r="H15" s="50"/>
      <c r="K15" s="60"/>
    </row>
    <row r="16" spans="1:11" x14ac:dyDescent="0.2">
      <c r="A16" s="30"/>
      <c r="B16" s="30"/>
      <c r="C16" s="5" t="s">
        <v>39</v>
      </c>
      <c r="D16" s="5" t="s">
        <v>51</v>
      </c>
      <c r="E16" s="16" t="s">
        <v>52</v>
      </c>
      <c r="F16" s="30"/>
      <c r="G16" s="16">
        <v>404</v>
      </c>
      <c r="H16" s="50"/>
      <c r="K16" s="60"/>
    </row>
    <row r="17" spans="1:11" x14ac:dyDescent="0.2">
      <c r="A17" s="31"/>
      <c r="B17" s="31"/>
      <c r="C17" s="5" t="s">
        <v>40</v>
      </c>
      <c r="D17" s="5" t="s">
        <v>54</v>
      </c>
      <c r="E17" s="16" t="s">
        <v>53</v>
      </c>
      <c r="F17" s="31"/>
      <c r="G17" s="16">
        <v>51.9</v>
      </c>
      <c r="H17" s="51"/>
      <c r="K17" s="60"/>
    </row>
    <row r="18" spans="1:11" ht="30" customHeight="1" x14ac:dyDescent="0.2">
      <c r="A18" s="6" t="s">
        <v>19</v>
      </c>
      <c r="B18" s="7" t="s">
        <v>20</v>
      </c>
      <c r="C18" s="7" t="s">
        <v>18</v>
      </c>
      <c r="D18" s="41">
        <v>17.5</v>
      </c>
      <c r="E18" s="42"/>
      <c r="F18" s="42"/>
      <c r="G18" s="42"/>
      <c r="H18" s="43"/>
      <c r="K18" s="61">
        <f>D18*1.035</f>
        <v>18.112499999999997</v>
      </c>
    </row>
    <row r="19" spans="1:11" x14ac:dyDescent="0.2">
      <c r="A19" s="32" t="s">
        <v>5</v>
      </c>
      <c r="B19" s="8" t="s">
        <v>6</v>
      </c>
      <c r="C19" s="8" t="s">
        <v>42</v>
      </c>
      <c r="D19" s="8" t="s">
        <v>83</v>
      </c>
      <c r="E19" s="18" t="s">
        <v>69</v>
      </c>
      <c r="F19" s="38" t="s">
        <v>70</v>
      </c>
      <c r="G19" s="18">
        <v>420</v>
      </c>
      <c r="H19" s="52">
        <v>6</v>
      </c>
      <c r="K19" s="59">
        <f>H19*1.035</f>
        <v>6.2099999999999991</v>
      </c>
    </row>
    <row r="20" spans="1:11" x14ac:dyDescent="0.2">
      <c r="A20" s="33"/>
      <c r="B20" s="8" t="s">
        <v>7</v>
      </c>
      <c r="C20" s="8" t="s">
        <v>42</v>
      </c>
      <c r="D20" s="8" t="s">
        <v>55</v>
      </c>
      <c r="E20" s="18" t="s">
        <v>56</v>
      </c>
      <c r="F20" s="39"/>
      <c r="G20" s="18">
        <v>147</v>
      </c>
      <c r="H20" s="53"/>
      <c r="K20" s="59"/>
    </row>
    <row r="21" spans="1:11" x14ac:dyDescent="0.2">
      <c r="A21" s="33"/>
      <c r="B21" s="8" t="s">
        <v>10</v>
      </c>
      <c r="C21" s="8" t="s">
        <v>24</v>
      </c>
      <c r="D21" s="8" t="s">
        <v>57</v>
      </c>
      <c r="E21" s="18" t="s">
        <v>58</v>
      </c>
      <c r="F21" s="39"/>
      <c r="G21" s="18">
        <v>482</v>
      </c>
      <c r="H21" s="53"/>
      <c r="K21" s="59"/>
    </row>
    <row r="22" spans="1:11" x14ac:dyDescent="0.2">
      <c r="A22" s="33"/>
      <c r="B22" s="8" t="s">
        <v>8</v>
      </c>
      <c r="C22" s="8" t="s">
        <v>43</v>
      </c>
      <c r="D22" s="20" t="s">
        <v>60</v>
      </c>
      <c r="E22" s="18" t="s">
        <v>52</v>
      </c>
      <c r="F22" s="39"/>
      <c r="G22" s="18">
        <v>67.599999999999994</v>
      </c>
      <c r="H22" s="53"/>
      <c r="K22" s="59"/>
    </row>
    <row r="23" spans="1:11" x14ac:dyDescent="0.2">
      <c r="A23" s="34"/>
      <c r="B23" s="8" t="s">
        <v>9</v>
      </c>
      <c r="C23" s="8" t="s">
        <v>25</v>
      </c>
      <c r="D23" s="8" t="s">
        <v>59</v>
      </c>
      <c r="E23" s="18" t="s">
        <v>61</v>
      </c>
      <c r="F23" s="40"/>
      <c r="G23" s="18">
        <v>32</v>
      </c>
      <c r="H23" s="54"/>
      <c r="K23" s="59"/>
    </row>
    <row r="24" spans="1:11" ht="32" x14ac:dyDescent="0.2">
      <c r="A24" s="35" t="s">
        <v>30</v>
      </c>
      <c r="B24" s="9" t="s">
        <v>2</v>
      </c>
      <c r="C24" s="10" t="s">
        <v>11</v>
      </c>
      <c r="D24" s="10" t="s">
        <v>79</v>
      </c>
      <c r="E24" s="19" t="s">
        <v>80</v>
      </c>
      <c r="F24" s="19" t="s">
        <v>71</v>
      </c>
      <c r="G24" s="19" t="s">
        <v>64</v>
      </c>
      <c r="H24" s="21">
        <v>5</v>
      </c>
      <c r="K24" s="61">
        <f>H24*1.035</f>
        <v>5.1749999999999998</v>
      </c>
    </row>
    <row r="25" spans="1:11" ht="16" x14ac:dyDescent="0.2">
      <c r="A25" s="36"/>
      <c r="B25" s="9" t="s">
        <v>3</v>
      </c>
      <c r="C25" s="10" t="s">
        <v>12</v>
      </c>
      <c r="D25" s="9" t="s">
        <v>86</v>
      </c>
      <c r="E25" s="19" t="s">
        <v>81</v>
      </c>
      <c r="F25" s="19" t="s">
        <v>72</v>
      </c>
      <c r="G25" s="19" t="s">
        <v>63</v>
      </c>
      <c r="H25" s="21">
        <v>9</v>
      </c>
      <c r="K25" s="61">
        <f>H25*1.035</f>
        <v>9.3149999999999995</v>
      </c>
    </row>
    <row r="26" spans="1:11" ht="16" x14ac:dyDescent="0.2">
      <c r="A26" s="37"/>
      <c r="B26" s="9" t="s">
        <v>4</v>
      </c>
      <c r="C26" s="9" t="s">
        <v>13</v>
      </c>
      <c r="D26" s="10" t="s">
        <v>87</v>
      </c>
      <c r="E26" s="19" t="s">
        <v>82</v>
      </c>
      <c r="F26" s="19" t="s">
        <v>73</v>
      </c>
      <c r="G26" s="19" t="s">
        <v>62</v>
      </c>
      <c r="H26" s="21">
        <v>6.5</v>
      </c>
      <c r="K26" s="61">
        <f>H26*1.035</f>
        <v>6.7274999999999991</v>
      </c>
    </row>
    <row r="27" spans="1:11" ht="43.5" customHeight="1" x14ac:dyDescent="0.2">
      <c r="A27" s="23" t="s">
        <v>32</v>
      </c>
      <c r="B27" s="24"/>
      <c r="C27" s="24"/>
      <c r="D27" s="24"/>
      <c r="E27" s="24"/>
      <c r="F27" s="24"/>
      <c r="G27" s="25"/>
      <c r="H27" s="14">
        <f>SUM(H11:H26)</f>
        <v>42</v>
      </c>
      <c r="K27" s="62">
        <f>H27*1.035</f>
        <v>43.47</v>
      </c>
    </row>
    <row r="28" spans="1:11" x14ac:dyDescent="0.2">
      <c r="A28" s="15" t="s">
        <v>41</v>
      </c>
      <c r="H28" s="13" t="s">
        <v>29</v>
      </c>
      <c r="K28" s="63">
        <f>SUM(K11:K26)</f>
        <v>61.582499999999996</v>
      </c>
    </row>
    <row r="29" spans="1:11" x14ac:dyDescent="0.2">
      <c r="A29" s="22" t="s">
        <v>33</v>
      </c>
      <c r="B29" s="22"/>
      <c r="C29" s="22"/>
      <c r="D29" s="22"/>
      <c r="E29" s="22"/>
      <c r="F29" s="22"/>
    </row>
    <row r="30" spans="1:11" x14ac:dyDescent="0.2">
      <c r="A30" s="22" t="s">
        <v>34</v>
      </c>
      <c r="B30" s="22"/>
      <c r="C30" s="22"/>
      <c r="D30" s="22"/>
      <c r="E30" s="22"/>
      <c r="F30" s="22"/>
    </row>
    <row r="33" spans="1:1" x14ac:dyDescent="0.2">
      <c r="A33" t="s">
        <v>89</v>
      </c>
    </row>
  </sheetData>
  <mergeCells count="25">
    <mergeCell ref="K11:K13"/>
    <mergeCell ref="K14:K17"/>
    <mergeCell ref="K19:K23"/>
    <mergeCell ref="A7:E7"/>
    <mergeCell ref="A1:E1"/>
    <mergeCell ref="H11:H13"/>
    <mergeCell ref="H14:H17"/>
    <mergeCell ref="H19:H23"/>
    <mergeCell ref="A3:E3"/>
    <mergeCell ref="A4:E4"/>
    <mergeCell ref="A5:E5"/>
    <mergeCell ref="A2:E2"/>
    <mergeCell ref="A6:E6"/>
    <mergeCell ref="A29:F29"/>
    <mergeCell ref="A30:F30"/>
    <mergeCell ref="A27:G27"/>
    <mergeCell ref="B11:B13"/>
    <mergeCell ref="B14:B17"/>
    <mergeCell ref="A11:A17"/>
    <mergeCell ref="A19:A23"/>
    <mergeCell ref="A24:A26"/>
    <mergeCell ref="F11:F13"/>
    <mergeCell ref="F14:F17"/>
    <mergeCell ref="F19:F23"/>
    <mergeCell ref="D18:H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esitamise 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2025-01-08T10:35:58Z</dcterms:modified>
</cp:coreProperties>
</file>